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7 класс" sheetId="24" r:id="rId1"/>
    <sheet name="11 класс" sheetId="29" r:id="rId2"/>
    <sheet name="Выпадающий список" sheetId="23" state="hidden" r:id="rId3"/>
  </sheets>
  <calcPr calcId="144525"/>
</workbook>
</file>

<file path=xl/calcChain.xml><?xml version="1.0" encoding="utf-8"?>
<calcChain xmlns="http://schemas.openxmlformats.org/spreadsheetml/2006/main">
  <c r="J99" i="29" l="1"/>
  <c r="K99" i="29" s="1"/>
  <c r="J98" i="29"/>
  <c r="K98" i="29" s="1"/>
  <c r="J97" i="29"/>
  <c r="K97" i="29" s="1"/>
  <c r="J96" i="29"/>
  <c r="K96" i="29" s="1"/>
  <c r="J95" i="29"/>
  <c r="K95" i="29" s="1"/>
  <c r="J94" i="29"/>
  <c r="K94" i="29" s="1"/>
  <c r="J93" i="29"/>
  <c r="K93" i="29" s="1"/>
  <c r="J92" i="29"/>
  <c r="K92" i="29" s="1"/>
  <c r="J91" i="29"/>
  <c r="K91" i="29" s="1"/>
  <c r="J90" i="29"/>
  <c r="K90" i="29" s="1"/>
  <c r="J89" i="29"/>
  <c r="K89" i="29" s="1"/>
  <c r="J88" i="29"/>
  <c r="K88" i="29" s="1"/>
  <c r="J87" i="29"/>
  <c r="K87" i="29" s="1"/>
  <c r="J86" i="29"/>
  <c r="K86" i="29" s="1"/>
  <c r="J85" i="29"/>
  <c r="K85" i="29" s="1"/>
  <c r="J84" i="29"/>
  <c r="K84" i="29" s="1"/>
  <c r="J83" i="29"/>
  <c r="K83" i="29" s="1"/>
  <c r="J82" i="29"/>
  <c r="K82" i="29" s="1"/>
  <c r="J81" i="29"/>
  <c r="K81" i="29" s="1"/>
  <c r="J80" i="29"/>
  <c r="K80" i="29" s="1"/>
  <c r="J79" i="29"/>
  <c r="K79" i="29" s="1"/>
  <c r="J78" i="29"/>
  <c r="K78" i="29" s="1"/>
  <c r="J77" i="29"/>
  <c r="K77" i="29" s="1"/>
  <c r="J76" i="29"/>
  <c r="K76" i="29" s="1"/>
  <c r="J75" i="29"/>
  <c r="K75" i="29" s="1"/>
  <c r="J74" i="29"/>
  <c r="K74" i="29" s="1"/>
  <c r="J73" i="29"/>
  <c r="K73" i="29" s="1"/>
  <c r="J72" i="29"/>
  <c r="K72" i="29" s="1"/>
  <c r="J71" i="29"/>
  <c r="K71" i="29" s="1"/>
  <c r="J70" i="29"/>
  <c r="K70" i="29" s="1"/>
  <c r="J69" i="29"/>
  <c r="K69" i="29" s="1"/>
  <c r="J68" i="29"/>
  <c r="K68" i="29" s="1"/>
  <c r="J67" i="29"/>
  <c r="K67" i="29" s="1"/>
  <c r="J66" i="29"/>
  <c r="K66" i="29" s="1"/>
  <c r="J65" i="29"/>
  <c r="K65" i="29" s="1"/>
  <c r="J64" i="29"/>
  <c r="K64" i="29" s="1"/>
  <c r="J63" i="29"/>
  <c r="K63" i="29" s="1"/>
  <c r="J62" i="29"/>
  <c r="K62" i="29" s="1"/>
  <c r="J61" i="29"/>
  <c r="K61" i="29" s="1"/>
  <c r="J60" i="29"/>
  <c r="K60" i="29" s="1"/>
  <c r="J59" i="29"/>
  <c r="K59" i="29" s="1"/>
  <c r="J58" i="29"/>
  <c r="K58" i="29" s="1"/>
  <c r="J57" i="29"/>
  <c r="K57" i="29" s="1"/>
  <c r="J56" i="29"/>
  <c r="K56" i="29" s="1"/>
  <c r="J55" i="29"/>
  <c r="K55" i="29" s="1"/>
  <c r="J54" i="29"/>
  <c r="K54" i="29" s="1"/>
  <c r="J53" i="29"/>
  <c r="K53" i="29" s="1"/>
  <c r="J52" i="29"/>
  <c r="K52" i="29" s="1"/>
  <c r="J51" i="29"/>
  <c r="K51" i="29" s="1"/>
  <c r="J50" i="29"/>
  <c r="K50" i="29" s="1"/>
  <c r="J49" i="29"/>
  <c r="K49" i="29" s="1"/>
  <c r="J48" i="29"/>
  <c r="K48" i="29" s="1"/>
  <c r="J47" i="29"/>
  <c r="K47" i="29" s="1"/>
  <c r="J46" i="29"/>
  <c r="K46" i="29" s="1"/>
  <c r="J45" i="29"/>
  <c r="K45" i="29" s="1"/>
  <c r="J44" i="29"/>
  <c r="K44" i="29" s="1"/>
  <c r="J43" i="29"/>
  <c r="K43" i="29" s="1"/>
  <c r="J42" i="29"/>
  <c r="K42" i="29" s="1"/>
  <c r="J41" i="29"/>
  <c r="K41" i="29" s="1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30" i="29"/>
  <c r="K30" i="29" s="1"/>
  <c r="J29" i="29"/>
  <c r="K29" i="29" s="1"/>
  <c r="J28" i="29"/>
  <c r="K28" i="29" s="1"/>
  <c r="J27" i="29"/>
  <c r="K27" i="29" s="1"/>
  <c r="J26" i="29"/>
  <c r="K26" i="29" s="1"/>
  <c r="J25" i="29"/>
  <c r="K25" i="29" s="1"/>
  <c r="J24" i="29"/>
  <c r="K24" i="29" s="1"/>
  <c r="J23" i="29"/>
  <c r="K23" i="29" s="1"/>
  <c r="J22" i="29"/>
  <c r="K22" i="29" s="1"/>
  <c r="J21" i="29"/>
  <c r="K21" i="29" s="1"/>
  <c r="J20" i="29"/>
  <c r="K20" i="29" s="1"/>
  <c r="J19" i="29"/>
  <c r="K19" i="29" s="1"/>
  <c r="J18" i="29"/>
  <c r="K18" i="29" s="1"/>
  <c r="J17" i="29"/>
  <c r="K17" i="29" s="1"/>
  <c r="J16" i="29"/>
  <c r="K16" i="29" s="1"/>
  <c r="J15" i="29"/>
  <c r="K15" i="29" s="1"/>
  <c r="J14" i="29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J8" i="29"/>
  <c r="K8" i="29" s="1"/>
  <c r="J7" i="29"/>
  <c r="K7" i="29" s="1"/>
  <c r="J6" i="29"/>
  <c r="K6" i="29" s="1"/>
  <c r="J5" i="29"/>
  <c r="K5" i="29" s="1"/>
  <c r="K4" i="29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</calcChain>
</file>

<file path=xl/sharedStrings.xml><?xml version="1.0" encoding="utf-8"?>
<sst xmlns="http://schemas.openxmlformats.org/spreadsheetml/2006/main" count="56" uniqueCount="38">
  <si>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</si>
  <si>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</si>
  <si>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</si>
  <si>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</si>
  <si>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</si>
  <si>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</si>
  <si>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</si>
  <si>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</si>
  <si>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</si>
  <si>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</si>
  <si>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</si>
  <si>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</si>
  <si>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</si>
  <si>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</si>
  <si>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</si>
  <si>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</si>
  <si>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</si>
  <si>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</si>
  <si>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</si>
  <si>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</si>
  <si>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</si>
  <si>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</si>
  <si>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</si>
  <si>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</si>
  <si>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</si>
  <si>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</si>
  <si>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</si>
  <si>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Аудирование</t>
  </si>
  <si>
    <t>Чтение</t>
  </si>
  <si>
    <t>Грамматика и лексика</t>
  </si>
  <si>
    <t>Письмо</t>
  </si>
  <si>
    <t>7 класс</t>
  </si>
  <si>
    <t>11 класс</t>
  </si>
  <si>
    <t>Тарутина Анастасия Александровна</t>
  </si>
  <si>
    <t>Тетерина Ольга Фёдоровна</t>
  </si>
  <si>
    <t>Середюк Ева Александровна</t>
  </si>
  <si>
    <t>Тетерина Ольга Федоровна</t>
  </si>
  <si>
    <t>Итоговые  результаты школьного этапа всероссийской олимпиады школьников 2024 года по английскому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</si>
</sst>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70" zoomScaleNormal="70" workbookViewId="0">
      <selection activeCell="D20" sqref="D19:D2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27</v>
      </c>
      <c r="G2" s="9" t="s">
        <v>28</v>
      </c>
      <c r="H2" s="9" t="s">
        <v>29</v>
      </c>
      <c r="I2" s="9" t="s">
        <v>30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35</v>
      </c>
      <c r="B4" s="2"/>
      <c r="C4" s="2">
        <v>7</v>
      </c>
      <c r="D4" s="2" t="s">
        <v>22</v>
      </c>
      <c r="E4" s="2" t="s">
        <v>36</v>
      </c>
      <c r="F4" s="3">
        <v>2</v>
      </c>
      <c r="G4" s="3">
        <v>7</v>
      </c>
      <c r="H4" s="3">
        <v>11</v>
      </c>
      <c r="I4" s="3">
        <v>0</v>
      </c>
      <c r="J4" s="16">
        <f t="shared" ref="J4:J35" si="0">IF(SUM(F4:I4)&gt;$M$1, "больше макс!", SUM(F4:I4))</f>
        <v>20</v>
      </c>
      <c r="K4" s="11">
        <f t="shared" ref="K4:K67" si="1">J4/$M$1</f>
        <v>0.40816326530612246</v>
      </c>
      <c r="L4" s="4" t="s">
        <v>12</v>
      </c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B39" sqref="B39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27</v>
      </c>
      <c r="G2" s="9" t="s">
        <v>28</v>
      </c>
      <c r="H2" s="9" t="s">
        <v>29</v>
      </c>
      <c r="I2" s="9" t="s">
        <v>30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30" customHeight="1" x14ac:dyDescent="0.25">
      <c r="A4" s="2" t="s">
        <v>33</v>
      </c>
      <c r="B4" s="2"/>
      <c r="C4" s="2">
        <v>11</v>
      </c>
      <c r="D4" s="17" t="s">
        <v>22</v>
      </c>
      <c r="E4" s="2" t="s">
        <v>34</v>
      </c>
      <c r="F4" s="3">
        <v>5</v>
      </c>
      <c r="G4" s="3">
        <v>6</v>
      </c>
      <c r="H4" s="3">
        <v>14</v>
      </c>
      <c r="I4" s="3">
        <v>0</v>
      </c>
      <c r="J4" s="16">
        <v>25</v>
      </c>
      <c r="K4" s="11">
        <f t="shared" ref="K4:K67" si="0">J4/$M$1</f>
        <v>0.3968253968253968</v>
      </c>
      <c r="L4" s="4" t="s">
        <v>12</v>
      </c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ref="J5:J35" si="1">IF(SUM(F5:I5)&gt;$M$1, "больше макс!", SUM(F5:I5))</f>
        <v>0</v>
      </c>
      <c r="K5" s="11">
        <f t="shared" si="0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1"/>
        <v>0</v>
      </c>
      <c r="K6" s="11">
        <f t="shared" si="0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1"/>
        <v>0</v>
      </c>
      <c r="K7" s="11">
        <f t="shared" si="0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1"/>
        <v>0</v>
      </c>
      <c r="K8" s="11">
        <f t="shared" si="0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1"/>
        <v>0</v>
      </c>
      <c r="K9" s="11">
        <f t="shared" si="0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1"/>
        <v>0</v>
      </c>
      <c r="K10" s="11">
        <f t="shared" si="0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1"/>
        <v>0</v>
      </c>
      <c r="K11" s="11">
        <f t="shared" si="0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1"/>
        <v>0</v>
      </c>
      <c r="K12" s="11">
        <f t="shared" si="0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1"/>
        <v>0</v>
      </c>
      <c r="K13" s="11">
        <f t="shared" si="0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1"/>
        <v>0</v>
      </c>
      <c r="K14" s="11">
        <f t="shared" si="0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1"/>
        <v>0</v>
      </c>
      <c r="K15" s="11">
        <f t="shared" si="0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1"/>
        <v>0</v>
      </c>
      <c r="K16" s="11">
        <f t="shared" si="0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1"/>
        <v>0</v>
      </c>
      <c r="K17" s="11">
        <f t="shared" si="0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1"/>
        <v>0</v>
      </c>
      <c r="K18" s="11">
        <f t="shared" si="0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1"/>
        <v>0</v>
      </c>
      <c r="K19" s="11">
        <f t="shared" si="0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1"/>
        <v>0</v>
      </c>
      <c r="K20" s="11">
        <f t="shared" si="0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1"/>
        <v>0</v>
      </c>
      <c r="K21" s="11">
        <f t="shared" si="0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1"/>
        <v>0</v>
      </c>
      <c r="K22" s="11">
        <f t="shared" si="0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1"/>
        <v>0</v>
      </c>
      <c r="K23" s="11">
        <f t="shared" si="0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1"/>
        <v>0</v>
      </c>
      <c r="K24" s="11">
        <f t="shared" si="0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1"/>
        <v>0</v>
      </c>
      <c r="K25" s="11">
        <f t="shared" si="0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1"/>
        <v>0</v>
      </c>
      <c r="K26" s="11">
        <f t="shared" si="0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1"/>
        <v>0</v>
      </c>
      <c r="K27" s="11">
        <f t="shared" si="0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1"/>
        <v>0</v>
      </c>
      <c r="K28" s="11">
        <f t="shared" si="0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1"/>
        <v>0</v>
      </c>
      <c r="K29" s="11">
        <f t="shared" si="0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1"/>
        <v>0</v>
      </c>
      <c r="K30" s="11">
        <f t="shared" si="0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1"/>
        <v>0</v>
      </c>
      <c r="K31" s="11">
        <f t="shared" si="0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1"/>
        <v>0</v>
      </c>
      <c r="K32" s="11">
        <f t="shared" si="0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1"/>
        <v>0</v>
      </c>
      <c r="K33" s="11">
        <f t="shared" si="0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1"/>
        <v>0</v>
      </c>
      <c r="K34" s="11">
        <f t="shared" si="0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1"/>
        <v>0</v>
      </c>
      <c r="K35" s="11">
        <f t="shared" si="0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0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0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0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0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0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0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0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0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0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0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0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0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0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0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0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0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0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0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0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0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0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0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0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0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0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0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0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0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0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0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0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0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2024-10-25T07:38:19Z</dcterms:modified>
</cp:coreProperties>
</file>