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65" windowWidth="14805" windowHeight="7950"/>
  </bookViews>
  <sheets>
    <sheet name="6 класс" sheetId="22" r:id="rId1"/>
    <sheet name="9 класс" sheetId="24" r:id="rId2"/>
    <sheet name="Лист1" sheetId="29" r:id="rId3"/>
  </sheets>
  <calcPr calcId="144525"/>
  <fileRecoveryPr autoRecover="0"/>
</workbook>
</file>

<file path=xl/calcChain.xml><?xml version="1.0" encoding="utf-8"?>
<calcChain xmlns="http://schemas.openxmlformats.org/spreadsheetml/2006/main">
  <c r="H99" i="24" l="1"/>
  <c r="I99" i="24" s="1"/>
  <c r="H98" i="24"/>
  <c r="I98" i="24" s="1"/>
  <c r="H97" i="24"/>
  <c r="I97" i="24" s="1"/>
  <c r="H96" i="24"/>
  <c r="I96" i="24" s="1"/>
  <c r="H95" i="24"/>
  <c r="I95" i="24" s="1"/>
  <c r="H94" i="24"/>
  <c r="I94" i="24" s="1"/>
  <c r="H93" i="24"/>
  <c r="I93" i="24" s="1"/>
  <c r="H92" i="24"/>
  <c r="I92" i="24" s="1"/>
  <c r="H91" i="24"/>
  <c r="I91" i="24" s="1"/>
  <c r="H90" i="24"/>
  <c r="I90" i="24" s="1"/>
  <c r="H89" i="24"/>
  <c r="I89" i="24" s="1"/>
  <c r="H88" i="24"/>
  <c r="I88" i="24" s="1"/>
  <c r="H87" i="24"/>
  <c r="I87" i="24" s="1"/>
  <c r="H86" i="24"/>
  <c r="I86" i="24" s="1"/>
  <c r="H85" i="24"/>
  <c r="I85" i="24" s="1"/>
  <c r="H84" i="24"/>
  <c r="I84" i="24" s="1"/>
  <c r="H83" i="24"/>
  <c r="I83" i="24" s="1"/>
  <c r="H82" i="24"/>
  <c r="I82" i="24" s="1"/>
  <c r="H81" i="24"/>
  <c r="I81" i="24" s="1"/>
  <c r="H80" i="24"/>
  <c r="I80" i="24" s="1"/>
  <c r="H79" i="24"/>
  <c r="I79" i="24" s="1"/>
  <c r="H78" i="24"/>
  <c r="I78" i="24" s="1"/>
  <c r="H77" i="24"/>
  <c r="I77" i="24" s="1"/>
  <c r="H76" i="24"/>
  <c r="I76" i="24" s="1"/>
  <c r="H75" i="24"/>
  <c r="I75" i="24" s="1"/>
  <c r="H74" i="24"/>
  <c r="I74" i="24" s="1"/>
  <c r="H73" i="24"/>
  <c r="I73" i="24" s="1"/>
  <c r="H72" i="24"/>
  <c r="I72" i="24" s="1"/>
  <c r="H71" i="24"/>
  <c r="I71" i="24" s="1"/>
  <c r="H70" i="24"/>
  <c r="I70" i="24" s="1"/>
  <c r="H69" i="24"/>
  <c r="I69" i="24" s="1"/>
  <c r="H68" i="24"/>
  <c r="I68" i="24" s="1"/>
  <c r="H67" i="24"/>
  <c r="I67" i="24" s="1"/>
  <c r="H66" i="24"/>
  <c r="I66" i="24" s="1"/>
  <c r="H65" i="24"/>
  <c r="I65" i="24" s="1"/>
  <c r="H64" i="24"/>
  <c r="I64" i="24" s="1"/>
  <c r="H63" i="24"/>
  <c r="I63" i="24" s="1"/>
  <c r="H62" i="24"/>
  <c r="I62" i="24" s="1"/>
  <c r="H61" i="24"/>
  <c r="I61" i="24" s="1"/>
  <c r="H60" i="24"/>
  <c r="I60" i="24" s="1"/>
  <c r="H59" i="24"/>
  <c r="I59" i="24" s="1"/>
  <c r="H58" i="24"/>
  <c r="I58" i="24" s="1"/>
  <c r="H57" i="24"/>
  <c r="I57" i="24" s="1"/>
  <c r="H56" i="24"/>
  <c r="I56" i="24" s="1"/>
  <c r="H55" i="24"/>
  <c r="I55" i="24" s="1"/>
  <c r="H54" i="24"/>
  <c r="I54" i="24" s="1"/>
  <c r="H53" i="24"/>
  <c r="I53" i="24" s="1"/>
  <c r="H52" i="24"/>
  <c r="I52" i="24" s="1"/>
  <c r="H51" i="24"/>
  <c r="I51" i="24" s="1"/>
  <c r="H50" i="24"/>
  <c r="I50" i="24" s="1"/>
  <c r="H49" i="24"/>
  <c r="I49" i="24" s="1"/>
  <c r="H48" i="24"/>
  <c r="I48" i="24" s="1"/>
  <c r="H47" i="24"/>
  <c r="I47" i="24" s="1"/>
  <c r="H46" i="24"/>
  <c r="I46" i="24" s="1"/>
  <c r="H45" i="24"/>
  <c r="I45" i="24" s="1"/>
  <c r="H44" i="24"/>
  <c r="I44" i="24" s="1"/>
  <c r="H43" i="24"/>
  <c r="I43" i="24" s="1"/>
  <c r="H42" i="24"/>
  <c r="I42" i="24" s="1"/>
  <c r="H41" i="24"/>
  <c r="I41" i="24" s="1"/>
  <c r="H40" i="24"/>
  <c r="I40" i="24" s="1"/>
  <c r="H39" i="24"/>
  <c r="I39" i="24" s="1"/>
  <c r="H38" i="24"/>
  <c r="I38" i="24" s="1"/>
  <c r="H37" i="24"/>
  <c r="I37" i="24" s="1"/>
  <c r="H36" i="24"/>
  <c r="I36" i="24" s="1"/>
  <c r="H35" i="24"/>
  <c r="I35" i="24" s="1"/>
  <c r="H34" i="24"/>
  <c r="I34" i="24" s="1"/>
  <c r="H33" i="24"/>
  <c r="I33" i="24" s="1"/>
  <c r="H32" i="24"/>
  <c r="I32" i="24" s="1"/>
  <c r="H31" i="24"/>
  <c r="I31" i="24" s="1"/>
  <c r="H30" i="24"/>
  <c r="I30" i="24" s="1"/>
  <c r="H29" i="24"/>
  <c r="I29" i="24" s="1"/>
  <c r="H28" i="24"/>
  <c r="I28" i="24" s="1"/>
  <c r="H27" i="24"/>
  <c r="I27" i="24" s="1"/>
  <c r="H26" i="24"/>
  <c r="I26" i="24" s="1"/>
  <c r="H25" i="24"/>
  <c r="I25" i="24" s="1"/>
  <c r="H24" i="24"/>
  <c r="I24" i="24" s="1"/>
  <c r="H23" i="24"/>
  <c r="I23" i="24" s="1"/>
  <c r="H22" i="24"/>
  <c r="I22" i="24" s="1"/>
  <c r="H21" i="24"/>
  <c r="I21" i="24" s="1"/>
  <c r="H20" i="24"/>
  <c r="I20" i="24" s="1"/>
  <c r="H19" i="24"/>
  <c r="I19" i="24" s="1"/>
  <c r="H18" i="24"/>
  <c r="I18" i="24" s="1"/>
  <c r="H17" i="24"/>
  <c r="I17" i="24" s="1"/>
  <c r="H16" i="24"/>
  <c r="I16" i="24" s="1"/>
  <c r="H15" i="24"/>
  <c r="I15" i="24" s="1"/>
  <c r="H14" i="24"/>
  <c r="I14" i="24" s="1"/>
  <c r="H13" i="24"/>
  <c r="I13" i="24" s="1"/>
  <c r="H12" i="24"/>
  <c r="I12" i="24" s="1"/>
  <c r="H11" i="24"/>
  <c r="I11" i="24" s="1"/>
  <c r="H10" i="24"/>
  <c r="I10" i="24" s="1"/>
  <c r="H9" i="24"/>
  <c r="I9" i="24" s="1"/>
  <c r="H8" i="24"/>
  <c r="I8" i="24" s="1"/>
  <c r="H7" i="24"/>
  <c r="I7" i="24" s="1"/>
  <c r="H6" i="24"/>
  <c r="I6" i="24" s="1"/>
  <c r="H5" i="24"/>
  <c r="I5" i="24" s="1"/>
  <c r="H4" i="24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4" i="22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5" i="22" l="1"/>
</calcChain>
</file>

<file path=xl/sharedStrings.xml><?xml version="1.0" encoding="utf-8"?>
<sst xmlns="http://schemas.openxmlformats.org/spreadsheetml/2006/main" count="32" uniqueCount="20">
  <si>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</si>
  <si>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</si>
  <si>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</si>
  <si>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</si>
  <si>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</si>
  <si>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</si>
  <si>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</si>
  <si>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</si>
  <si>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</si>
  <si>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7 класс</t>
  </si>
  <si>
    <t>МОУ "СОШ № 44" г. Воркуты</t>
  </si>
  <si>
    <t xml:space="preserve">МОУ "СОШ № 44" г. Воркуты </t>
  </si>
  <si>
    <t>Самусенко Юоий Олегович</t>
  </si>
  <si>
    <t>Барболина Татьяна Васильевна</t>
  </si>
  <si>
    <t>Итоговые результаты школьного этапа всероссийской олимпиады школьников 2024 года по географии</t>
  </si>
  <si>
    <t>Тестовый тур</t>
  </si>
  <si>
    <t>Аналитический тур</t>
  </si>
  <si>
    <t>Участник</t>
  </si>
  <si>
    <t>Максимов Алексей Сергеевич</t>
  </si>
  <si>
    <t>Столярова Веронина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</si>
</sst>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zoomScaleNormal="100" workbookViewId="0">
      <selection activeCell="G13" sqref="G13"/>
    </sheetView>
  </sheetViews>
  <sheetFormatPr defaultRowHeight="15" x14ac:dyDescent="0.25"/>
  <cols>
    <col min="1" max="1" width="32.42578125" style="6" customWidth="1"/>
    <col min="2" max="2" width="8.42578125" style="6" bestFit="1" customWidth="1"/>
    <col min="3" max="3" width="7.28515625" style="6" customWidth="1"/>
    <col min="4" max="4" width="38.42578125" style="6" customWidth="1"/>
    <col min="5" max="5" width="40.5703125" style="6" customWidth="1"/>
    <col min="6" max="6" width="17.42578125" style="7" customWidth="1"/>
    <col min="7" max="7" width="24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5">
        <v>38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15</v>
      </c>
      <c r="G2" s="9" t="s">
        <v>16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 t="s">
        <v>12</v>
      </c>
      <c r="B4" s="2"/>
      <c r="C4" s="2">
        <v>6</v>
      </c>
      <c r="D4" s="2" t="s">
        <v>11</v>
      </c>
      <c r="E4" s="2" t="s">
        <v>13</v>
      </c>
      <c r="F4" s="3">
        <v>8</v>
      </c>
      <c r="G4" s="3">
        <v>11</v>
      </c>
      <c r="H4" s="16">
        <f t="shared" ref="H4:H35" si="0">IF(SUM(F4:G4)&gt;$K$1, "больше макс!", SUM(F4:G4))</f>
        <v>19</v>
      </c>
      <c r="I4" s="11">
        <v>0.41299999999999998</v>
      </c>
      <c r="J4" s="4" t="s">
        <v>17</v>
      </c>
    </row>
    <row r="5" spans="1:11" ht="15" customHeight="1" x14ac:dyDescent="0.25">
      <c r="A5" s="5"/>
      <c r="B5" s="5"/>
      <c r="C5" s="5"/>
      <c r="D5" s="5"/>
      <c r="E5" s="5"/>
      <c r="F5" s="3"/>
      <c r="G5" s="3"/>
      <c r="H5" s="16">
        <f t="shared" si="0"/>
        <v>0</v>
      </c>
      <c r="I5" s="11">
        <f t="shared" ref="I5:I35" si="1">H5/$K$1</f>
        <v>0</v>
      </c>
      <c r="J5" s="4"/>
    </row>
    <row r="6" spans="1:11" ht="15" customHeight="1" x14ac:dyDescent="0.25">
      <c r="A6" s="2"/>
      <c r="B6" s="2"/>
      <c r="C6" s="2"/>
      <c r="D6" s="2"/>
      <c r="E6" s="2"/>
      <c r="F6" s="3"/>
      <c r="G6" s="3"/>
      <c r="H6" s="16">
        <f t="shared" si="0"/>
        <v>0</v>
      </c>
      <c r="I6" s="11">
        <f t="shared" si="1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3"/>
      <c r="H7" s="16">
        <f t="shared" si="0"/>
        <v>0</v>
      </c>
      <c r="I7" s="11">
        <f t="shared" si="1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3"/>
      <c r="H8" s="16">
        <f t="shared" si="0"/>
        <v>0</v>
      </c>
      <c r="I8" s="11">
        <f t="shared" si="1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16">
        <f t="shared" si="0"/>
        <v>0</v>
      </c>
      <c r="I9" s="11">
        <f t="shared" si="1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si="0"/>
        <v>0</v>
      </c>
      <c r="I10" s="11">
        <f t="shared" si="1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0"/>
        <v>0</v>
      </c>
      <c r="I11" s="11">
        <f t="shared" si="1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16">
        <f t="shared" si="0"/>
        <v>0</v>
      </c>
      <c r="I12" s="11">
        <f t="shared" si="1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16">
        <f t="shared" si="0"/>
        <v>0</v>
      </c>
      <c r="I13" s="11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0"/>
        <v>0</v>
      </c>
      <c r="I14" s="11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16">
        <f t="shared" si="0"/>
        <v>0</v>
      </c>
      <c r="I18" s="11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16">
        <f t="shared" si="0"/>
        <v>0</v>
      </c>
      <c r="I19" s="11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0"/>
        <v>0</v>
      </c>
      <c r="I20" s="11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0"/>
        <v>0</v>
      </c>
      <c r="I21" s="11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0"/>
        <v>0</v>
      </c>
      <c r="I22" s="11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0"/>
        <v>0</v>
      </c>
      <c r="I23" s="11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0"/>
        <v>0</v>
      </c>
      <c r="I24" s="11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0"/>
        <v>0</v>
      </c>
      <c r="I25" s="11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0"/>
        <v>0</v>
      </c>
      <c r="I26" s="11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0"/>
        <v>0</v>
      </c>
      <c r="I27" s="11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0"/>
        <v>0</v>
      </c>
      <c r="I28" s="11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0"/>
        <v>0</v>
      </c>
      <c r="I29" s="11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0"/>
        <v>0</v>
      </c>
      <c r="I30" s="11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16">
        <f t="shared" si="0"/>
        <v>0</v>
      </c>
      <c r="I31" s="11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16">
        <f t="shared" si="0"/>
        <v>0</v>
      </c>
      <c r="I32" s="11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16">
        <f t="shared" si="0"/>
        <v>0</v>
      </c>
      <c r="I33" s="11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0"/>
        <v>0</v>
      </c>
      <c r="I34" s="11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0"/>
        <v>0</v>
      </c>
      <c r="I35" s="11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ref="H36:H67" si="2">IF(SUM(F36:G36)&gt;$K$1, "больше макс!", SUM(F36:G36))</f>
        <v>0</v>
      </c>
      <c r="I36" s="11">
        <f t="shared" ref="I36:I67" si="3">H36/$K$1</f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2"/>
        <v>0</v>
      </c>
      <c r="I37" s="11">
        <f t="shared" si="3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2"/>
        <v>0</v>
      </c>
      <c r="I38" s="11">
        <f t="shared" si="3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2"/>
        <v>0</v>
      </c>
      <c r="I39" s="11">
        <f t="shared" si="3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2"/>
        <v>0</v>
      </c>
      <c r="I40" s="11">
        <f t="shared" si="3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2"/>
        <v>0</v>
      </c>
      <c r="I41" s="11">
        <f t="shared" si="3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2"/>
        <v>0</v>
      </c>
      <c r="I42" s="11">
        <f t="shared" si="3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2"/>
        <v>0</v>
      </c>
      <c r="I43" s="11">
        <f t="shared" si="3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2"/>
        <v>0</v>
      </c>
      <c r="I44" s="11">
        <f t="shared" si="3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2"/>
        <v>0</v>
      </c>
      <c r="I45" s="11">
        <f t="shared" si="3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2"/>
        <v>0</v>
      </c>
      <c r="I46" s="11">
        <f t="shared" si="3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2"/>
        <v>0</v>
      </c>
      <c r="I47" s="11">
        <f t="shared" si="3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2"/>
        <v>0</v>
      </c>
      <c r="I48" s="11">
        <f t="shared" si="3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2"/>
        <v>0</v>
      </c>
      <c r="I49" s="11">
        <f t="shared" si="3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2"/>
        <v>0</v>
      </c>
      <c r="I50" s="11">
        <f t="shared" si="3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2"/>
        <v>0</v>
      </c>
      <c r="I51" s="11">
        <f t="shared" si="3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2"/>
        <v>0</v>
      </c>
      <c r="I52" s="11">
        <f t="shared" si="3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2"/>
        <v>0</v>
      </c>
      <c r="I53" s="11">
        <f t="shared" si="3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2"/>
        <v>0</v>
      </c>
      <c r="I54" s="11">
        <f t="shared" si="3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2"/>
        <v>0</v>
      </c>
      <c r="I55" s="11">
        <f t="shared" si="3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2"/>
        <v>0</v>
      </c>
      <c r="I56" s="11">
        <f t="shared" si="3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2"/>
        <v>0</v>
      </c>
      <c r="I57" s="11">
        <f t="shared" si="3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2"/>
        <v>0</v>
      </c>
      <c r="I58" s="11">
        <f t="shared" si="3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2"/>
        <v>0</v>
      </c>
      <c r="I59" s="11">
        <f t="shared" si="3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2"/>
        <v>0</v>
      </c>
      <c r="I60" s="11">
        <f t="shared" si="3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2"/>
        <v>0</v>
      </c>
      <c r="I61" s="11">
        <f t="shared" si="3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2"/>
        <v>0</v>
      </c>
      <c r="I62" s="11">
        <f t="shared" si="3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2"/>
        <v>0</v>
      </c>
      <c r="I63" s="11">
        <f t="shared" si="3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2"/>
        <v>0</v>
      </c>
      <c r="I64" s="11">
        <f t="shared" si="3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2"/>
        <v>0</v>
      </c>
      <c r="I65" s="11">
        <f t="shared" si="3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2"/>
        <v>0</v>
      </c>
      <c r="I66" s="11">
        <f t="shared" si="3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2"/>
        <v>0</v>
      </c>
      <c r="I67" s="11">
        <f t="shared" si="3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ref="H68:H99" si="4">IF(SUM(F68:G68)&gt;$K$1, "больше макс!", SUM(F68:G68))</f>
        <v>0</v>
      </c>
      <c r="I68" s="11">
        <f t="shared" ref="I68:I99" si="5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si="4"/>
        <v>0</v>
      </c>
      <c r="I69" s="11">
        <f t="shared" si="5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4"/>
        <v>0</v>
      </c>
      <c r="I70" s="11">
        <f t="shared" si="5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4"/>
        <v>0</v>
      </c>
      <c r="I71" s="11">
        <f t="shared" si="5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4"/>
        <v>0</v>
      </c>
      <c r="I72" s="11">
        <f t="shared" si="5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4"/>
        <v>0</v>
      </c>
      <c r="I73" s="11">
        <f t="shared" si="5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4"/>
        <v>0</v>
      </c>
      <c r="I74" s="11">
        <f t="shared" si="5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4"/>
        <v>0</v>
      </c>
      <c r="I75" s="11">
        <f t="shared" si="5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4"/>
        <v>0</v>
      </c>
      <c r="I76" s="11">
        <f t="shared" si="5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4"/>
        <v>0</v>
      </c>
      <c r="I77" s="11">
        <f t="shared" si="5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4"/>
        <v>0</v>
      </c>
      <c r="I78" s="11">
        <f t="shared" si="5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4"/>
        <v>0</v>
      </c>
      <c r="I79" s="11">
        <f t="shared" si="5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4"/>
        <v>0</v>
      </c>
      <c r="I80" s="11">
        <f t="shared" si="5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4"/>
        <v>0</v>
      </c>
      <c r="I81" s="11">
        <f t="shared" si="5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4"/>
        <v>0</v>
      </c>
      <c r="I82" s="11">
        <f t="shared" si="5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4"/>
        <v>0</v>
      </c>
      <c r="I83" s="11">
        <f t="shared" si="5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4"/>
        <v>0</v>
      </c>
      <c r="I84" s="11">
        <f t="shared" si="5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4"/>
        <v>0</v>
      </c>
      <c r="I85" s="11">
        <f t="shared" si="5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4"/>
        <v>0</v>
      </c>
      <c r="I86" s="11">
        <f t="shared" si="5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4"/>
        <v>0</v>
      </c>
      <c r="I87" s="11">
        <f t="shared" si="5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4"/>
        <v>0</v>
      </c>
      <c r="I88" s="11">
        <f t="shared" si="5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4"/>
        <v>0</v>
      </c>
      <c r="I89" s="11">
        <f t="shared" si="5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4"/>
        <v>0</v>
      </c>
      <c r="I90" s="11">
        <f t="shared" si="5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4"/>
        <v>0</v>
      </c>
      <c r="I91" s="11">
        <f t="shared" si="5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4"/>
        <v>0</v>
      </c>
      <c r="I92" s="11">
        <f t="shared" si="5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4"/>
        <v>0</v>
      </c>
      <c r="I93" s="11">
        <f t="shared" si="5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4"/>
        <v>0</v>
      </c>
      <c r="I94" s="11">
        <f t="shared" si="5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4"/>
        <v>0</v>
      </c>
      <c r="I95" s="11">
        <f t="shared" si="5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4"/>
        <v>0</v>
      </c>
      <c r="I96" s="11">
        <f t="shared" si="5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16">
        <f t="shared" si="4"/>
        <v>0</v>
      </c>
      <c r="I97" s="11">
        <f t="shared" si="5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16">
        <f t="shared" si="4"/>
        <v>0</v>
      </c>
      <c r="I98" s="11">
        <f t="shared" si="5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16">
        <f t="shared" si="4"/>
        <v>0</v>
      </c>
      <c r="I99" s="11">
        <f t="shared" si="5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selection sqref="A1:J1"/>
    </sheetView>
  </sheetViews>
  <sheetFormatPr defaultRowHeight="15" x14ac:dyDescent="0.25"/>
  <cols>
    <col min="1" max="1" width="37.140625" style="6" customWidth="1"/>
    <col min="2" max="2" width="8.42578125" style="6" bestFit="1" customWidth="1"/>
    <col min="3" max="3" width="7.28515625" style="6" customWidth="1"/>
    <col min="4" max="4" width="34.5703125" style="6" customWidth="1"/>
    <col min="5" max="5" width="38.140625" style="6" customWidth="1"/>
    <col min="6" max="6" width="16.28515625" style="7" customWidth="1"/>
    <col min="7" max="7" width="22.5703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5">
        <v>82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15</v>
      </c>
      <c r="G2" s="9" t="s">
        <v>16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9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 t="s">
        <v>18</v>
      </c>
      <c r="B4" s="2"/>
      <c r="C4" s="2">
        <v>9</v>
      </c>
      <c r="D4" s="2" t="s">
        <v>10</v>
      </c>
      <c r="E4" s="2" t="s">
        <v>19</v>
      </c>
      <c r="F4" s="3">
        <v>10</v>
      </c>
      <c r="G4" s="3">
        <v>3</v>
      </c>
      <c r="H4" s="16">
        <f t="shared" ref="H4:H35" si="0">IF(SUM(F4:G4)&gt;$K$1, "больше макс!", SUM(F4:G4))</f>
        <v>13</v>
      </c>
      <c r="I4" s="11">
        <v>0.37140000000000001</v>
      </c>
      <c r="J4" s="4" t="s">
        <v>17</v>
      </c>
    </row>
    <row r="5" spans="1:11" ht="15" customHeight="1" x14ac:dyDescent="0.25">
      <c r="A5" s="5"/>
      <c r="B5" s="5"/>
      <c r="C5" s="5"/>
      <c r="D5" s="5"/>
      <c r="E5" s="5"/>
      <c r="F5" s="3"/>
      <c r="G5" s="3"/>
      <c r="H5" s="16">
        <f t="shared" si="0"/>
        <v>0</v>
      </c>
      <c r="I5" s="11">
        <f t="shared" ref="I5:I67" si="1">H5/$K$1</f>
        <v>0</v>
      </c>
      <c r="J5" s="4"/>
    </row>
    <row r="6" spans="1:11" ht="15" customHeight="1" x14ac:dyDescent="0.25">
      <c r="A6" s="2"/>
      <c r="B6" s="2"/>
      <c r="C6" s="2"/>
      <c r="D6" s="2"/>
      <c r="E6" s="2"/>
      <c r="F6" s="3"/>
      <c r="G6" s="3"/>
      <c r="H6" s="16">
        <f t="shared" si="0"/>
        <v>0</v>
      </c>
      <c r="I6" s="11">
        <f t="shared" si="1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3"/>
      <c r="H7" s="16">
        <f t="shared" si="0"/>
        <v>0</v>
      </c>
      <c r="I7" s="11">
        <f t="shared" si="1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3"/>
      <c r="H8" s="16">
        <f t="shared" si="0"/>
        <v>0</v>
      </c>
      <c r="I8" s="11">
        <f t="shared" si="1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16">
        <f t="shared" si="0"/>
        <v>0</v>
      </c>
      <c r="I9" s="11">
        <f t="shared" si="1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si="0"/>
        <v>0</v>
      </c>
      <c r="I10" s="11">
        <f t="shared" si="1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0"/>
        <v>0</v>
      </c>
      <c r="I11" s="11">
        <f t="shared" si="1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16">
        <f t="shared" si="0"/>
        <v>0</v>
      </c>
      <c r="I12" s="11">
        <f t="shared" si="1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16">
        <f t="shared" si="0"/>
        <v>0</v>
      </c>
      <c r="I13" s="11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0"/>
        <v>0</v>
      </c>
      <c r="I14" s="11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16">
        <f t="shared" si="0"/>
        <v>0</v>
      </c>
      <c r="I18" s="11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16">
        <f t="shared" si="0"/>
        <v>0</v>
      </c>
      <c r="I19" s="11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0"/>
        <v>0</v>
      </c>
      <c r="I20" s="11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0"/>
        <v>0</v>
      </c>
      <c r="I21" s="11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0"/>
        <v>0</v>
      </c>
      <c r="I22" s="11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0"/>
        <v>0</v>
      </c>
      <c r="I23" s="11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0"/>
        <v>0</v>
      </c>
      <c r="I24" s="11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0"/>
        <v>0</v>
      </c>
      <c r="I25" s="11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0"/>
        <v>0</v>
      </c>
      <c r="I26" s="11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0"/>
        <v>0</v>
      </c>
      <c r="I27" s="11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0"/>
        <v>0</v>
      </c>
      <c r="I28" s="11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0"/>
        <v>0</v>
      </c>
      <c r="I29" s="11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0"/>
        <v>0</v>
      </c>
      <c r="I30" s="11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16">
        <f t="shared" si="0"/>
        <v>0</v>
      </c>
      <c r="I31" s="11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16">
        <f t="shared" si="0"/>
        <v>0</v>
      </c>
      <c r="I32" s="11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16">
        <f t="shared" si="0"/>
        <v>0</v>
      </c>
      <c r="I33" s="11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0"/>
        <v>0</v>
      </c>
      <c r="I34" s="11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0"/>
        <v>0</v>
      </c>
      <c r="I35" s="11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ref="H36:H67" si="2">IF(SUM(F36:G36)&gt;$K$1, "больше макс!", SUM(F36:G36))</f>
        <v>0</v>
      </c>
      <c r="I36" s="11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2"/>
        <v>0</v>
      </c>
      <c r="I37" s="11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2"/>
        <v>0</v>
      </c>
      <c r="I38" s="11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2"/>
        <v>0</v>
      </c>
      <c r="I39" s="11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2"/>
        <v>0</v>
      </c>
      <c r="I40" s="11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2"/>
        <v>0</v>
      </c>
      <c r="I41" s="11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2"/>
        <v>0</v>
      </c>
      <c r="I42" s="11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2"/>
        <v>0</v>
      </c>
      <c r="I43" s="11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2"/>
        <v>0</v>
      </c>
      <c r="I44" s="11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2"/>
        <v>0</v>
      </c>
      <c r="I45" s="11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2"/>
        <v>0</v>
      </c>
      <c r="I46" s="11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2"/>
        <v>0</v>
      </c>
      <c r="I47" s="11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2"/>
        <v>0</v>
      </c>
      <c r="I48" s="11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2"/>
        <v>0</v>
      </c>
      <c r="I49" s="11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2"/>
        <v>0</v>
      </c>
      <c r="I50" s="11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2"/>
        <v>0</v>
      </c>
      <c r="I51" s="11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2"/>
        <v>0</v>
      </c>
      <c r="I52" s="11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2"/>
        <v>0</v>
      </c>
      <c r="I53" s="11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2"/>
        <v>0</v>
      </c>
      <c r="I54" s="11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2"/>
        <v>0</v>
      </c>
      <c r="I55" s="11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2"/>
        <v>0</v>
      </c>
      <c r="I56" s="11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2"/>
        <v>0</v>
      </c>
      <c r="I57" s="11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2"/>
        <v>0</v>
      </c>
      <c r="I58" s="11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2"/>
        <v>0</v>
      </c>
      <c r="I59" s="11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2"/>
        <v>0</v>
      </c>
      <c r="I60" s="11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2"/>
        <v>0</v>
      </c>
      <c r="I61" s="11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2"/>
        <v>0</v>
      </c>
      <c r="I62" s="11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2"/>
        <v>0</v>
      </c>
      <c r="I63" s="11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2"/>
        <v>0</v>
      </c>
      <c r="I64" s="11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2"/>
        <v>0</v>
      </c>
      <c r="I65" s="11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2"/>
        <v>0</v>
      </c>
      <c r="I66" s="11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2"/>
        <v>0</v>
      </c>
      <c r="I67" s="11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ref="H68:H99" si="3">IF(SUM(F68:G68)&gt;$K$1, "больше макс!", SUM(F68:G68))</f>
        <v>0</v>
      </c>
      <c r="I68" s="11">
        <f t="shared" ref="I68:I99" si="4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si="3"/>
        <v>0</v>
      </c>
      <c r="I69" s="11">
        <f t="shared" si="4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4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4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4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4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4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4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4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4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4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4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4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4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4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4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4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4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4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4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4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4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4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4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4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4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3"/>
        <v>0</v>
      </c>
      <c r="I94" s="11">
        <f t="shared" si="4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3"/>
        <v>0</v>
      </c>
      <c r="I95" s="11">
        <f t="shared" si="4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3"/>
        <v>0</v>
      </c>
      <c r="I96" s="11">
        <f t="shared" si="4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16">
        <f t="shared" si="3"/>
        <v>0</v>
      </c>
      <c r="I97" s="11">
        <f t="shared" si="4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16">
        <f t="shared" si="3"/>
        <v>0</v>
      </c>
      <c r="I98" s="11">
        <f t="shared" si="4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16">
        <f t="shared" si="3"/>
        <v>0</v>
      </c>
      <c r="I99" s="11">
        <f t="shared" si="4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класс</vt:lpstr>
      <vt:lpstr>9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2024-10-25T09:16:44Z</dcterms:modified>
</cp:coreProperties>
</file>